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1'!$A$1:$G$109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<sst xmlns="http://schemas.openxmlformats.org/spreadsheetml/2006/main" count="109" uniqueCount="105">
  <si>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</si>
  <si>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</si>
  <si>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</si>
  <si>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</si>
  <si>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</si>
  <si>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</si>
  <si>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</si>
  <si>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</si>
  <si>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</si>
  <si>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</si>
  <si>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</si>
  <si>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</si>
  <si>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</si>
  <si>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</si>
  <si>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</si>
  <si>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</si>
  <si>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</si>
  <si>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</si>
  <si>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</si>
  <si>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</si>
  <si>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</si>
  <si>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</si>
  <si>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</si>
  <si>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</si>
  <si>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</si>
  <si>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</si>
  <si>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</si>
  <si>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</si>
  <si>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</si>
  <si>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</si>
  <si>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</si>
  <si>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</si>
  <si>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</si>
  <si>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</si>
  <si>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</si>
  <si>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</si>
  <si>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</si>
  <si>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</si>
  <si>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</si>
  <si>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</si>
  <si>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</si>
  <si>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</si>
  <si>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</si>
  <si>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</si>
  <si>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</si>
  <si>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</si>
  <si>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</si>
  <si>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</si>
  <si>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</si>
  <si>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</si>
  <si>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</si>
  <si>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</si>
  <si>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</si>
  <si>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</si>
  <si>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</si>
  <si>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</si>
  <si>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</si>
  <si>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</si>
  <si>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</si>
  <si>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</si>
  <si>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</si>
  <si>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</si>
  <si>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</si>
  <si>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</si>
  <si>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</si>
  <si>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</si>
  <si>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</si>
  <si>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</si>
  <si>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</si>
  <si>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</si>
  <si>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</si>
  <si>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</si>
  <si>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</si>
  <si>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</si>
  <si>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</si>
  <si>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</si>
  <si>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</si>
  <si>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</si>
  <si>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</si>
  <si>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</si>
  <si>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</si>
  <si>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</si>
  <si>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</si>
  <si>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</si>
  <si>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</si>
  <si>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</si>
  <si>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</si>
  <si>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</si>
  <si>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</si>
  <si>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</si>
  <si>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</si>
  <si>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</si>
  <si>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</si>
  <si>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</si>
  <si>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</si>
  <si>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</si>
  <si>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</si>
  <si>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</si>
  <si>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</si>
  <si>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</si>
  <si>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</si>
  <si>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"Доходи  міського бюджету  на 2016 рік" </t>
  </si>
  <si>
    <t>Секретар міської ради</t>
  </si>
  <si>
    <t>Ю.В. Лакоза</t>
  </si>
  <si>
    <t>Додаток №1                                                                           до  рішення четвертої сесії                                      міської ради  VII скликання                                                     30    грудня  2015  №48                                                           "Про міський бюджет на 2016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</si>
</sst>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Normal="70" zoomScaleSheetLayoutView="100" zoomScalePageLayoutView="0" workbookViewId="0" topLeftCell="A2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1" t="s">
        <v>104</v>
      </c>
      <c r="F2" s="91"/>
      <c r="G2" s="91"/>
    </row>
    <row r="3" spans="5:7" ht="18.75" customHeight="1">
      <c r="E3" s="91"/>
      <c r="F3" s="91"/>
      <c r="G3" s="91"/>
    </row>
    <row r="4" spans="5:7" ht="47.25" customHeight="1">
      <c r="E4" s="91"/>
      <c r="F4" s="91"/>
      <c r="G4" s="91"/>
    </row>
    <row r="5" spans="5:6" ht="18.75">
      <c r="E5" s="32"/>
      <c r="F5" s="32"/>
    </row>
    <row r="6" spans="1:6" ht="64.5" customHeight="1">
      <c r="A6" s="101" t="s">
        <v>101</v>
      </c>
      <c r="B6" s="101"/>
      <c r="C6" s="101"/>
      <c r="D6" s="101"/>
      <c r="E6" s="101"/>
      <c r="F6" s="101"/>
    </row>
    <row r="7" spans="2:6" ht="18">
      <c r="B7" s="37"/>
      <c r="C7" s="37"/>
      <c r="F7" s="33"/>
    </row>
    <row r="8" spans="1:6" s="5" customFormat="1" ht="20.25" customHeight="1">
      <c r="A8" s="92" t="s">
        <v>35</v>
      </c>
      <c r="B8" s="94" t="s">
        <v>75</v>
      </c>
      <c r="C8" s="94" t="s">
        <v>76</v>
      </c>
      <c r="D8" s="96" t="s">
        <v>0</v>
      </c>
      <c r="E8" s="98" t="s">
        <v>1</v>
      </c>
      <c r="F8" s="99"/>
    </row>
    <row r="9" spans="1:6" s="5" customFormat="1" ht="51.75" customHeight="1">
      <c r="A9" s="93"/>
      <c r="B9" s="95"/>
      <c r="C9" s="100"/>
      <c r="D9" s="97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21239200</v>
      </c>
      <c r="E11" s="52"/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15000</v>
      </c>
      <c r="E43" s="58"/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15000</v>
      </c>
      <c r="E44" s="60"/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>
        <v>6200</v>
      </c>
      <c r="E45" s="55"/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>
        <v>1500</v>
      </c>
      <c r="E46" s="60"/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>
        <v>7300</v>
      </c>
      <c r="E47" s="55"/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1038100</v>
      </c>
      <c r="D48" s="52">
        <f>D49+D53+D64+D69</f>
        <v>212400</v>
      </c>
      <c r="E48" s="52">
        <f>E49+E53+E64+E69</f>
        <v>825700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775100</v>
      </c>
      <c r="D69" s="53"/>
      <c r="E69" s="53">
        <v>775100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22277500</v>
      </c>
      <c r="D76" s="62">
        <f>D11+D48+D70</f>
        <v>21451800</v>
      </c>
      <c r="E76" s="62">
        <f>E11+E48+E70</f>
        <v>825700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51711600</v>
      </c>
      <c r="D77" s="52">
        <f>D78</f>
        <v>51711600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51711600</v>
      </c>
      <c r="D78" s="53">
        <f>D79+D81</f>
        <v>51711600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51190000</v>
      </c>
      <c r="D81" s="58">
        <f>SUM(D82:D100)</f>
        <v>51190000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14700</v>
      </c>
      <c r="D91" s="63">
        <v>14700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73989100</v>
      </c>
      <c r="D101" s="62">
        <f>D76+D77</f>
        <v>73163400</v>
      </c>
      <c r="E101" s="62">
        <f>E76+E77</f>
        <v>825700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/>
      <c r="C104" s="17"/>
      <c r="D104" s="86"/>
      <c r="E104" s="86"/>
      <c r="F104" s="86"/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5">
      <c r="A107" s="88"/>
      <c r="B107" s="41" t="s">
        <v>102</v>
      </c>
      <c r="C107" s="89"/>
      <c r="D107" s="86"/>
      <c r="E107" s="90" t="s">
        <v>103</v>
      </c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5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2016-01-10T15:33:03Z</cp:lastPrinted>
  <dcterms:created xsi:type="dcterms:W3CDTF">2004-10-20T08:35:41Z</dcterms:created>
  <dcterms:modified xsi:type="dcterms:W3CDTF">2016-01-11T15:31:26Z</dcterms:modified>
  <cp:category/>
  <cp:version/>
  <cp:contentType/>
  <cp:contentStatus/>
</cp:coreProperties>
</file>